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30" windowWidth="14895" windowHeight="7110"/>
  </bookViews>
  <sheets>
    <sheet name="Phân công tổ chức" sheetId="1" r:id="rId1"/>
    <sheet name="chỉ tiêu thôn " sheetId="2" r:id="rId2"/>
  </sheets>
  <calcPr calcId="144525"/>
</workbook>
</file>

<file path=xl/calcChain.xml><?xml version="1.0" encoding="utf-8"?>
<calcChain xmlns="http://schemas.openxmlformats.org/spreadsheetml/2006/main">
  <c r="G22" i="2" l="1"/>
  <c r="G17" i="2"/>
  <c r="G18" i="2"/>
  <c r="G19" i="2"/>
  <c r="G20" i="2"/>
  <c r="G21" i="2"/>
  <c r="G12" i="2"/>
  <c r="G13" i="2"/>
  <c r="G14" i="2"/>
  <c r="G15" i="2"/>
  <c r="G11" i="2"/>
  <c r="G16" i="2"/>
  <c r="F22" i="2"/>
  <c r="F11" i="2"/>
  <c r="F17" i="2"/>
  <c r="F18" i="2"/>
  <c r="F19" i="2"/>
  <c r="F20" i="2"/>
  <c r="F21" i="2"/>
  <c r="F12" i="2"/>
  <c r="F13" i="2"/>
  <c r="F14" i="2"/>
  <c r="F15" i="2"/>
  <c r="F16" i="2"/>
  <c r="D22" i="2"/>
  <c r="E22" i="2"/>
  <c r="C22" i="2" l="1"/>
</calcChain>
</file>

<file path=xl/sharedStrings.xml><?xml version="1.0" encoding="utf-8"?>
<sst xmlns="http://schemas.openxmlformats.org/spreadsheetml/2006/main" count="78" uniqueCount="66">
  <si>
    <t>TT</t>
  </si>
  <si>
    <t>Số hộ tự nhiên</t>
  </si>
  <si>
    <t xml:space="preserve">Chỉ tiêu giảm nghèo </t>
  </si>
  <si>
    <t>Tỷ lệ giảm nghèo (%)</t>
  </si>
  <si>
    <t>Tỷ lệ nghèo</t>
  </si>
  <si>
    <t>(%)</t>
  </si>
  <si>
    <t>Thôn 1 Bình Hòa</t>
  </si>
  <si>
    <t>Thôn 3 Bình Hòa</t>
  </si>
  <si>
    <t>Thôn 5 Bình Hòa</t>
  </si>
  <si>
    <t>Thôn Bình Yên</t>
  </si>
  <si>
    <t>Thôn Chợ</t>
  </si>
  <si>
    <t>Bình Sơn</t>
  </si>
  <si>
    <t>Thôn Sẻ</t>
  </si>
  <si>
    <t>Thôn Vinh</t>
  </si>
  <si>
    <t>Thôn Xanh</t>
  </si>
  <si>
    <t>Cộng</t>
  </si>
  <si>
    <t xml:space="preserve">Đơn vị </t>
  </si>
  <si>
    <t>Đơn vị</t>
  </si>
  <si>
    <t>Họ và tên hộ</t>
  </si>
  <si>
    <t>Cán bộ chỉ đạo và phân công phụ trách</t>
  </si>
  <si>
    <t>Ghi chú</t>
  </si>
  <si>
    <t>Phân công tổ chức, hội, cá nhân phụ trách</t>
  </si>
  <si>
    <t>ỦY BAN NHÂN DÂN
XÃ CẨM BÌNH</t>
  </si>
  <si>
    <t xml:space="preserve">Thôn Tô </t>
  </si>
  <si>
    <t>Đ/c: Bùi Văn Tú</t>
  </si>
  <si>
    <t>Thôn Tô</t>
  </si>
  <si>
    <t xml:space="preserve"> Hội nông dân, Phụ nữ, Đoàn thanh niên, MTTQ, hội người cao tuổi (cả xã, thôn)</t>
  </si>
  <si>
    <t>Số hộ nghèo năm 2020</t>
  </si>
  <si>
    <t>Số hộ giảm năm 2021</t>
  </si>
  <si>
    <t>Lê Thị Phương</t>
  </si>
  <si>
    <t>Nguyễn Trọng Chung</t>
  </si>
  <si>
    <t>Phạm Thị Thanh Huyền</t>
  </si>
  <si>
    <t>Cao Thị Hiền</t>
  </si>
  <si>
    <t>Phạm Văn Lực</t>
  </si>
  <si>
    <t>Trương Thị Giới</t>
  </si>
  <si>
    <t>Đ/c: Đỗ Thị Nga</t>
  </si>
  <si>
    <t>Lê Xuân Miên</t>
  </si>
  <si>
    <t>Đ/c: Lê Minh Đức</t>
  </si>
  <si>
    <t>Đã chết</t>
  </si>
  <si>
    <t>Lê Xuân Mạnh</t>
  </si>
  <si>
    <t>Đ/c: Bàn Thị Vui</t>
  </si>
  <si>
    <t>Bàn Văn Sửu</t>
  </si>
  <si>
    <t>Đ/c: Phạm Văn Hùng</t>
  </si>
  <si>
    <t>Hội nông dân, Phụ nữ, Đoàn thanh niên, MTTQ (cả xã, thôn)</t>
  </si>
  <si>
    <t>Hạc Sơn</t>
  </si>
  <si>
    <t>Bùi Văn Oanh</t>
  </si>
  <si>
    <t>Đ/c: Phạm Minh Giang</t>
  </si>
  <si>
    <t>Hội nông dân, Phụ nữ, Đoàn thanh niên, (cả xã, thôn)</t>
  </si>
  <si>
    <t>Bình Yên</t>
  </si>
  <si>
    <t>Phùng Sinh Hợp</t>
  </si>
  <si>
    <t>Đ/c: Triệu Văn Long</t>
  </si>
  <si>
    <t>Triệu Thị Thân</t>
  </si>
  <si>
    <t>Bình Hòa 5</t>
  </si>
  <si>
    <t>Trịnh Thị Cẩm</t>
  </si>
  <si>
    <t>Đ/c: Hồ Kim Song</t>
  </si>
  <si>
    <t>Bình Hòa 3</t>
  </si>
  <si>
    <t>Trần Thị Khuyến</t>
  </si>
  <si>
    <t>Đ/c: Phạm Thị Tiên</t>
  </si>
  <si>
    <t>Bình Hòa 1</t>
  </si>
  <si>
    <t>Nguyễn Thị Minh Nguyệt</t>
  </si>
  <si>
    <t>Đ/c: Hà Văn Hào</t>
  </si>
  <si>
    <t>CHỈ TIÊU GIẢM NGHÈO NĂM 2022 ĐỐI VỚI CÁC THÔN</t>
  </si>
  <si>
    <t>Hộ nghèo năm 2021, thực hiện chính sách năm 2022</t>
  </si>
  <si>
    <t>ở các Thôn 2022</t>
  </si>
  <si>
    <t>Thôn Hạc Sơn</t>
  </si>
  <si>
    <t>DANH SÁCH PHÂN CÔNG BAN CHỈ ĐẠO PHỤ TRÁCH CÁC HỘ THOÁT NGHÈO NĂM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</si>
</sst>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_);_(* \(#,##0\);_(* &quot;-&quot;&quot;?&quot;&quot;?&quot;_);_(@_)"/>
    <numFmt numFmtId="166" formatCode="_(* #,##0.00_);_(* \(#,##0.00\);_(* &quot;-&quot;&quot;?&quot;&quot;?&quot;_);_(@_)"/>
  </numFmts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rgb="FFFF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  <charset val="163"/>
    </font>
    <font>
      <sz val="11"/>
      <color theme="1"/>
      <name val="Times New Roman"/>
      <family val="1"/>
      <charset val="163"/>
    </font>
    <font>
      <b/>
      <sz val="13"/>
      <color theme="1"/>
      <name val="Times New Roman"/>
      <family val="1"/>
      <charset val="163"/>
    </font>
    <font>
      <sz val="13"/>
      <color theme="1"/>
      <name val="Times New Roman"/>
      <family val="1"/>
      <charset val="163"/>
    </font>
    <font>
      <sz val="12"/>
      <color rgb="FFFF0000"/>
      <name val="Times New Roman"/>
      <family val="2"/>
      <charset val="163"/>
    </font>
    <font>
      <sz val="12"/>
      <name val="Times New Roman"/>
      <family val="2"/>
      <charset val="163"/>
    </font>
    <font>
      <sz val="10"/>
      <color rgb="FFFF0000"/>
      <name val="Times New Roman"/>
      <family val="2"/>
      <charset val="163"/>
    </font>
    <font>
      <sz val="10"/>
      <name val="Times New Roman"/>
      <family val="2"/>
      <charset val="16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wrapText="1"/>
    </xf>
    <xf numFmtId="165" fontId="7" fillId="2" borderId="1" xfId="1" applyNumberFormat="1" applyFont="1" applyFill="1" applyBorder="1" applyAlignment="1">
      <alignment horizontal="left" vertical="center" wrapText="1" indent="1"/>
    </xf>
    <xf numFmtId="166" fontId="4" fillId="2" borderId="1" xfId="0" applyNumberFormat="1" applyFont="1" applyFill="1" applyBorder="1" applyAlignment="1">
      <alignment horizontal="center" wrapText="1"/>
    </xf>
    <xf numFmtId="165" fontId="4" fillId="2" borderId="1" xfId="1" applyNumberFormat="1" applyFont="1" applyFill="1" applyBorder="1" applyAlignment="1">
      <alignment horizontal="left" vertical="center" wrapText="1" indent="1"/>
    </xf>
    <xf numFmtId="165" fontId="6" fillId="2" borderId="1" xfId="1" applyNumberFormat="1" applyFont="1" applyFill="1" applyBorder="1" applyAlignment="1">
      <alignment horizontal="left" vertical="center" wrapText="1" indent="1"/>
    </xf>
    <xf numFmtId="165" fontId="4" fillId="3" borderId="1" xfId="1" applyNumberFormat="1" applyFont="1" applyFill="1" applyBorder="1" applyAlignment="1">
      <alignment horizontal="left" vertical="center" wrapText="1" indent="1"/>
    </xf>
    <xf numFmtId="0" fontId="4" fillId="0" borderId="1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wrapText="1"/>
    </xf>
    <xf numFmtId="165" fontId="10" fillId="2" borderId="1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vertical="center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5" fillId="2" borderId="1" xfId="0" applyNumberFormat="1" applyFont="1" applyFill="1" applyBorder="1" applyAlignment="1">
      <alignment wrapText="1"/>
    </xf>
    <xf numFmtId="165" fontId="15" fillId="2" borderId="1" xfId="1" applyNumberFormat="1" applyFont="1" applyFill="1" applyBorder="1" applyAlignment="1">
      <alignment horizontal="right" vertical="center" wrapText="1"/>
    </xf>
    <xf numFmtId="0" fontId="16" fillId="2" borderId="1" xfId="0" applyNumberFormat="1" applyFont="1" applyFill="1" applyBorder="1" applyAlignment="1">
      <alignment wrapText="1"/>
    </xf>
    <xf numFmtId="165" fontId="16" fillId="2" borderId="1" xfId="1" applyNumberFormat="1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vertical="center" wrapText="1"/>
    </xf>
    <xf numFmtId="0" fontId="12" fillId="0" borderId="2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2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2" fillId="0" borderId="3" xfId="0" applyFont="1" applyBorder="1" applyAlignment="1">
      <alignment vertical="center"/>
    </xf>
    <xf numFmtId="0" fontId="12" fillId="0" borderId="3" xfId="0" applyFont="1" applyBorder="1" applyAlignment="1">
      <alignment horizontal="center"/>
    </xf>
    <xf numFmtId="0" fontId="12" fillId="0" borderId="3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11" fillId="0" borderId="1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Comma_Phu luc kem BC ket qua chinh thuc ngheo 2013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476249</xdr:colOff>
      <xdr:row>2</xdr:row>
      <xdr:rowOff>28574</xdr:rowOff>
    </xdr:from>
    <xdr:to>
      <xdr:col>3</xdr:col>
      <xdr:colOff>0</xdr:colOff>
      <xdr:row>4</xdr:row>
      <xdr:rowOff>180974</xdr:rowOff>
    </xdr:to>
    <xdr:sp macro="" textlink="">
      <xdr:nvSpPr>
        <xdr:cNvPr id="2" name="AutoShape 1"/>
        <xdr:cNvSpPr>
          <a:spLocks noChangeShapeType="1"/>
        </xdr:cNvSpPr>
      </xdr:nvSpPr>
      <xdr:spPr bwMode="auto">
        <a:xfrm flipH="1">
          <a:off x="400049" y="7162799"/>
          <a:ext cx="2600326" cy="53340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666750</xdr:colOff>
      <xdr:row>0</xdr:row>
      <xdr:rowOff>523875</xdr:rowOff>
    </xdr:from>
    <xdr:to>
      <xdr:col>2</xdr:col>
      <xdr:colOff>476250</xdr:colOff>
      <xdr:row>1</xdr:row>
      <xdr:rowOff>0</xdr:rowOff>
    </xdr:to>
    <xdr:cxnSp macro="">
      <xdr:nvCxnSpPr>
        <xdr:cNvPr id="3" name="Straight Connector 2"/>
        <xdr:cNvCxnSpPr/>
      </xdr:nvCxnSpPr>
      <xdr:spPr>
        <a:xfrm flipV="1">
          <a:off x="990600" y="523875"/>
          <a:ext cx="8667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0</xdr:row>
      <xdr:rowOff>457200</xdr:rowOff>
    </xdr:from>
    <xdr:to>
      <xdr:col>1</xdr:col>
      <xdr:colOff>1333500</xdr:colOff>
      <xdr:row>0</xdr:row>
      <xdr:rowOff>466725</xdr:rowOff>
    </xdr:to>
    <xdr:cxnSp macro="">
      <xdr:nvCxnSpPr>
        <xdr:cNvPr id="3" name="Straight Connector 2"/>
        <xdr:cNvCxnSpPr/>
      </xdr:nvCxnSpPr>
      <xdr:spPr>
        <a:xfrm flipV="1">
          <a:off x="552450" y="457200"/>
          <a:ext cx="11430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D14" sqref="D14"/>
    </sheetView>
  </sheetViews>
  <sheetFormatPr defaultRowHeight="15" x14ac:dyDescent="0.25"/>
  <cols>
    <col min="1" max="1" width="4.85546875" style="15" customWidth="1"/>
    <col min="2" max="2" width="15.85546875" style="15" customWidth="1"/>
    <col min="3" max="3" width="25" style="15" customWidth="1"/>
    <col min="4" max="4" width="24.28515625" style="15" customWidth="1"/>
    <col min="5" max="5" width="47.7109375" style="15" customWidth="1"/>
    <col min="6" max="6" width="17.7109375" style="15" customWidth="1"/>
    <col min="7" max="9" width="9.140625" style="15"/>
    <col min="10" max="10" width="13.140625" style="15" bestFit="1" customWidth="1"/>
    <col min="11" max="11" width="10.140625" style="15" bestFit="1" customWidth="1"/>
    <col min="12" max="16384" width="9.140625" style="15"/>
  </cols>
  <sheetData>
    <row r="1" spans="1:6" ht="42" customHeight="1" x14ac:dyDescent="0.3">
      <c r="A1" s="44" t="s">
        <v>22</v>
      </c>
      <c r="B1" s="44"/>
      <c r="C1" s="44"/>
    </row>
    <row r="2" spans="1:6" ht="34.5" customHeight="1" x14ac:dyDescent="0.25">
      <c r="A2" s="45" t="s">
        <v>65</v>
      </c>
      <c r="B2" s="45"/>
      <c r="C2" s="45"/>
      <c r="D2" s="45"/>
      <c r="E2" s="45"/>
      <c r="F2" s="45"/>
    </row>
    <row r="3" spans="1:6" s="16" customFormat="1" ht="16.5" customHeight="1" x14ac:dyDescent="0.25">
      <c r="A3" s="51" t="s">
        <v>0</v>
      </c>
      <c r="B3" s="52" t="s">
        <v>17</v>
      </c>
      <c r="C3" s="53"/>
      <c r="D3" s="51" t="s">
        <v>19</v>
      </c>
      <c r="E3" s="51" t="s">
        <v>21</v>
      </c>
      <c r="F3" s="51" t="s">
        <v>20</v>
      </c>
    </row>
    <row r="4" spans="1:6" s="16" customFormat="1" ht="7.5" customHeight="1" x14ac:dyDescent="0.25">
      <c r="A4" s="51"/>
      <c r="B4" s="54"/>
      <c r="C4" s="55"/>
      <c r="D4" s="51"/>
      <c r="E4" s="51"/>
      <c r="F4" s="51"/>
    </row>
    <row r="5" spans="1:6" s="16" customFormat="1" ht="24.75" customHeight="1" x14ac:dyDescent="0.25">
      <c r="A5" s="51"/>
      <c r="B5" s="46" t="s">
        <v>18</v>
      </c>
      <c r="C5" s="47"/>
      <c r="D5" s="51"/>
      <c r="E5" s="51"/>
      <c r="F5" s="51"/>
    </row>
    <row r="6" spans="1:6" ht="27" customHeight="1" x14ac:dyDescent="0.25">
      <c r="A6" s="48">
        <v>1</v>
      </c>
      <c r="B6" s="49" t="s">
        <v>25</v>
      </c>
      <c r="C6" s="19" t="s">
        <v>29</v>
      </c>
      <c r="D6" s="50" t="s">
        <v>24</v>
      </c>
      <c r="E6" s="35" t="s">
        <v>26</v>
      </c>
      <c r="F6" s="56"/>
    </row>
    <row r="7" spans="1:6" ht="27" customHeight="1" x14ac:dyDescent="0.25">
      <c r="A7" s="48"/>
      <c r="B7" s="49"/>
      <c r="C7" s="19" t="s">
        <v>30</v>
      </c>
      <c r="D7" s="50"/>
      <c r="E7" s="36"/>
      <c r="F7" s="57"/>
    </row>
    <row r="8" spans="1:6" s="16" customFormat="1" x14ac:dyDescent="0.25">
      <c r="A8" s="31">
        <v>2</v>
      </c>
      <c r="B8" s="29" t="s">
        <v>10</v>
      </c>
      <c r="C8" s="21" t="s">
        <v>31</v>
      </c>
      <c r="D8" s="33" t="s">
        <v>35</v>
      </c>
      <c r="E8" s="40" t="s">
        <v>43</v>
      </c>
      <c r="F8" s="41"/>
    </row>
    <row r="9" spans="1:6" s="16" customFormat="1" x14ac:dyDescent="0.25">
      <c r="A9" s="38"/>
      <c r="B9" s="37"/>
      <c r="C9" s="21" t="s">
        <v>32</v>
      </c>
      <c r="D9" s="39"/>
      <c r="E9" s="39"/>
      <c r="F9" s="42"/>
    </row>
    <row r="10" spans="1:6" s="16" customFormat="1" x14ac:dyDescent="0.25">
      <c r="A10" s="38"/>
      <c r="B10" s="37"/>
      <c r="C10" s="21" t="s">
        <v>33</v>
      </c>
      <c r="D10" s="39"/>
      <c r="E10" s="39"/>
      <c r="F10" s="42"/>
    </row>
    <row r="11" spans="1:6" s="16" customFormat="1" x14ac:dyDescent="0.25">
      <c r="A11" s="32"/>
      <c r="B11" s="30"/>
      <c r="C11" s="21" t="s">
        <v>34</v>
      </c>
      <c r="D11" s="34"/>
      <c r="E11" s="34"/>
      <c r="F11" s="43"/>
    </row>
    <row r="12" spans="1:6" x14ac:dyDescent="0.25">
      <c r="A12" s="18">
        <v>3</v>
      </c>
      <c r="B12" s="20" t="s">
        <v>14</v>
      </c>
      <c r="C12" s="21" t="s">
        <v>36</v>
      </c>
      <c r="D12" s="21" t="s">
        <v>37</v>
      </c>
      <c r="E12" s="21"/>
      <c r="F12" s="17" t="s">
        <v>38</v>
      </c>
    </row>
    <row r="13" spans="1:6" s="16" customFormat="1" ht="30" x14ac:dyDescent="0.25">
      <c r="A13" s="18">
        <v>4</v>
      </c>
      <c r="B13" s="20" t="s">
        <v>12</v>
      </c>
      <c r="C13" s="21" t="s">
        <v>39</v>
      </c>
      <c r="D13" s="21" t="s">
        <v>40</v>
      </c>
      <c r="E13" s="22" t="s">
        <v>43</v>
      </c>
      <c r="F13" s="20"/>
    </row>
    <row r="14" spans="1:6" ht="30" x14ac:dyDescent="0.25">
      <c r="A14" s="18">
        <v>5</v>
      </c>
      <c r="B14" s="20" t="s">
        <v>11</v>
      </c>
      <c r="C14" s="21" t="s">
        <v>41</v>
      </c>
      <c r="D14" s="21" t="s">
        <v>42</v>
      </c>
      <c r="E14" s="22" t="s">
        <v>43</v>
      </c>
      <c r="F14" s="17"/>
    </row>
    <row r="15" spans="1:6" x14ac:dyDescent="0.25">
      <c r="A15" s="18">
        <v>6</v>
      </c>
      <c r="B15" s="20" t="s">
        <v>44</v>
      </c>
      <c r="C15" s="21" t="s">
        <v>45</v>
      </c>
      <c r="D15" s="21" t="s">
        <v>46</v>
      </c>
      <c r="E15" s="22" t="s">
        <v>47</v>
      </c>
      <c r="F15" s="17"/>
    </row>
    <row r="16" spans="1:6" x14ac:dyDescent="0.25">
      <c r="A16" s="31">
        <v>7</v>
      </c>
      <c r="B16" s="29" t="s">
        <v>48</v>
      </c>
      <c r="C16" s="21" t="s">
        <v>49</v>
      </c>
      <c r="D16" s="33" t="s">
        <v>50</v>
      </c>
      <c r="E16" s="35" t="s">
        <v>26</v>
      </c>
      <c r="F16" s="17"/>
    </row>
    <row r="17" spans="1:6" ht="21" customHeight="1" x14ac:dyDescent="0.25">
      <c r="A17" s="32"/>
      <c r="B17" s="30"/>
      <c r="C17" s="21" t="s">
        <v>51</v>
      </c>
      <c r="D17" s="34"/>
      <c r="E17" s="36"/>
      <c r="F17" s="17"/>
    </row>
    <row r="18" spans="1:6" ht="30" x14ac:dyDescent="0.25">
      <c r="A18" s="18">
        <v>8</v>
      </c>
      <c r="B18" s="20" t="s">
        <v>52</v>
      </c>
      <c r="C18" s="21" t="s">
        <v>53</v>
      </c>
      <c r="D18" s="21" t="s">
        <v>54</v>
      </c>
      <c r="E18" s="22" t="s">
        <v>43</v>
      </c>
      <c r="F18" s="17"/>
    </row>
    <row r="19" spans="1:6" ht="30" x14ac:dyDescent="0.25">
      <c r="A19" s="18">
        <v>9</v>
      </c>
      <c r="B19" s="20" t="s">
        <v>55</v>
      </c>
      <c r="C19" s="21" t="s">
        <v>56</v>
      </c>
      <c r="D19" s="21" t="s">
        <v>57</v>
      </c>
      <c r="E19" s="22" t="s">
        <v>43</v>
      </c>
      <c r="F19" s="17"/>
    </row>
    <row r="20" spans="1:6" ht="30" x14ac:dyDescent="0.25">
      <c r="A20" s="18">
        <v>10</v>
      </c>
      <c r="B20" s="20" t="s">
        <v>58</v>
      </c>
      <c r="C20" s="21" t="s">
        <v>59</v>
      </c>
      <c r="D20" s="21" t="s">
        <v>60</v>
      </c>
      <c r="E20" s="22" t="s">
        <v>43</v>
      </c>
      <c r="F20" s="17"/>
    </row>
    <row r="21" spans="1:6" x14ac:dyDescent="0.25">
      <c r="A21" s="18"/>
      <c r="B21" s="17"/>
      <c r="C21" s="17"/>
      <c r="D21" s="17"/>
      <c r="E21" s="17"/>
      <c r="F21" s="17"/>
    </row>
  </sheetData>
  <mergeCells count="22">
    <mergeCell ref="F8:F11"/>
    <mergeCell ref="A1:C1"/>
    <mergeCell ref="A2:F2"/>
    <mergeCell ref="B5:C5"/>
    <mergeCell ref="A6:A7"/>
    <mergeCell ref="B6:B7"/>
    <mergeCell ref="D6:D7"/>
    <mergeCell ref="A3:A5"/>
    <mergeCell ref="B3:C4"/>
    <mergeCell ref="D3:D5"/>
    <mergeCell ref="E6:E7"/>
    <mergeCell ref="E3:E5"/>
    <mergeCell ref="F3:F5"/>
    <mergeCell ref="F6:F7"/>
    <mergeCell ref="B16:B17"/>
    <mergeCell ref="A16:A17"/>
    <mergeCell ref="D16:D17"/>
    <mergeCell ref="E16:E17"/>
    <mergeCell ref="B8:B11"/>
    <mergeCell ref="A8:A11"/>
    <mergeCell ref="D8:D11"/>
    <mergeCell ref="E8:E11"/>
  </mergeCells>
  <pageMargins left="0.70866141732283472" right="0.35433070866141736" top="0.35433070866141736" bottom="0.35433070866141736" header="0.31496062992125984" footer="0.31496062992125984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D15" sqref="D15"/>
    </sheetView>
  </sheetViews>
  <sheetFormatPr defaultRowHeight="15" x14ac:dyDescent="0.25"/>
  <cols>
    <col min="1" max="1" width="5.42578125" customWidth="1"/>
    <col min="2" max="2" width="29.140625" customWidth="1"/>
    <col min="3" max="3" width="10.7109375" customWidth="1"/>
    <col min="4" max="4" width="11.5703125" customWidth="1"/>
    <col min="5" max="5" width="13.28515625" customWidth="1"/>
    <col min="6" max="6" width="11.28515625" customWidth="1"/>
    <col min="7" max="7" width="12.28515625" customWidth="1"/>
  </cols>
  <sheetData>
    <row r="1" spans="1:7" ht="37.5" customHeight="1" x14ac:dyDescent="0.3">
      <c r="A1" s="58" t="s">
        <v>22</v>
      </c>
      <c r="B1" s="59"/>
    </row>
    <row r="2" spans="1:7" ht="33" customHeight="1" x14ac:dyDescent="0.25">
      <c r="A2" s="61" t="s">
        <v>61</v>
      </c>
      <c r="B2" s="61"/>
      <c r="C2" s="61"/>
      <c r="D2" s="61"/>
      <c r="E2" s="61"/>
      <c r="F2" s="61"/>
      <c r="G2" s="61"/>
    </row>
    <row r="3" spans="1:7" ht="38.25" hidden="1" customHeight="1" x14ac:dyDescent="0.3">
      <c r="A3" s="62"/>
      <c r="B3" s="63"/>
      <c r="C3" s="63"/>
      <c r="D3" s="63"/>
      <c r="E3" s="63"/>
      <c r="F3" s="63"/>
      <c r="G3" s="63"/>
    </row>
    <row r="4" spans="1:7" ht="3.75" hidden="1" customHeight="1" x14ac:dyDescent="0.3">
      <c r="A4" s="1"/>
    </row>
    <row r="5" spans="1:7" ht="15.75" customHeight="1" x14ac:dyDescent="0.25">
      <c r="A5" s="60" t="s">
        <v>0</v>
      </c>
      <c r="B5" s="60" t="s">
        <v>16</v>
      </c>
      <c r="C5" s="60" t="s">
        <v>62</v>
      </c>
      <c r="D5" s="60"/>
      <c r="E5" s="60"/>
      <c r="F5" s="60"/>
      <c r="G5" s="60"/>
    </row>
    <row r="6" spans="1:7" ht="15.75" customHeight="1" x14ac:dyDescent="0.25">
      <c r="A6" s="60"/>
      <c r="B6" s="60"/>
      <c r="C6" s="60"/>
      <c r="D6" s="60"/>
      <c r="E6" s="60"/>
      <c r="F6" s="60"/>
      <c r="G6" s="60"/>
    </row>
    <row r="7" spans="1:7" ht="15.75" customHeight="1" x14ac:dyDescent="0.25">
      <c r="A7" s="60"/>
      <c r="B7" s="60"/>
      <c r="C7" s="65" t="s">
        <v>1</v>
      </c>
      <c r="D7" s="65" t="s">
        <v>2</v>
      </c>
      <c r="E7" s="65"/>
      <c r="F7" s="65"/>
      <c r="G7" s="64" t="s">
        <v>3</v>
      </c>
    </row>
    <row r="8" spans="1:7" ht="15.75" x14ac:dyDescent="0.25">
      <c r="A8" s="60"/>
      <c r="B8" s="60"/>
      <c r="C8" s="65"/>
      <c r="D8" s="65" t="s">
        <v>63</v>
      </c>
      <c r="E8" s="65"/>
      <c r="F8" s="65"/>
      <c r="G8" s="64"/>
    </row>
    <row r="9" spans="1:7" ht="20.25" customHeight="1" x14ac:dyDescent="0.25">
      <c r="A9" s="60"/>
      <c r="B9" s="60"/>
      <c r="C9" s="65"/>
      <c r="D9" s="64" t="s">
        <v>28</v>
      </c>
      <c r="E9" s="64" t="s">
        <v>27</v>
      </c>
      <c r="F9" s="8" t="s">
        <v>4</v>
      </c>
      <c r="G9" s="64"/>
    </row>
    <row r="10" spans="1:7" ht="29.25" customHeight="1" x14ac:dyDescent="0.25">
      <c r="A10" s="60"/>
      <c r="B10" s="60"/>
      <c r="C10" s="65"/>
      <c r="D10" s="64"/>
      <c r="E10" s="64"/>
      <c r="F10" s="8" t="s">
        <v>5</v>
      </c>
      <c r="G10" s="64"/>
    </row>
    <row r="11" spans="1:7" ht="29.25" customHeight="1" x14ac:dyDescent="0.25">
      <c r="A11" s="2">
        <v>1</v>
      </c>
      <c r="B11" s="23" t="s">
        <v>6</v>
      </c>
      <c r="C11" s="24">
        <v>222</v>
      </c>
      <c r="D11" s="3">
        <v>1</v>
      </c>
      <c r="E11" s="27">
        <v>10</v>
      </c>
      <c r="F11" s="9">
        <f>E11/C11*100</f>
        <v>4.5045045045045047</v>
      </c>
      <c r="G11" s="4">
        <f>D11/C11*100</f>
        <v>0.45045045045045046</v>
      </c>
    </row>
    <row r="12" spans="1:7" ht="29.25" customHeight="1" x14ac:dyDescent="0.25">
      <c r="A12" s="2">
        <v>2</v>
      </c>
      <c r="B12" s="25" t="s">
        <v>7</v>
      </c>
      <c r="C12" s="26">
        <v>198</v>
      </c>
      <c r="D12" s="3">
        <v>1</v>
      </c>
      <c r="E12" s="28">
        <v>2</v>
      </c>
      <c r="F12" s="9">
        <f t="shared" ref="F12:F15" si="0">E12/C12*100</f>
        <v>1.0101010101010102</v>
      </c>
      <c r="G12" s="4">
        <f t="shared" ref="G12:G15" si="1">D12/C12*100</f>
        <v>0.50505050505050508</v>
      </c>
    </row>
    <row r="13" spans="1:7" ht="29.25" customHeight="1" x14ac:dyDescent="0.25">
      <c r="A13" s="2">
        <v>3</v>
      </c>
      <c r="B13" s="25" t="s">
        <v>8</v>
      </c>
      <c r="C13" s="26">
        <v>257</v>
      </c>
      <c r="D13" s="3">
        <v>1</v>
      </c>
      <c r="E13" s="28">
        <v>8</v>
      </c>
      <c r="F13" s="9">
        <f t="shared" si="0"/>
        <v>3.1128404669260701</v>
      </c>
      <c r="G13" s="4">
        <f t="shared" si="1"/>
        <v>0.38910505836575876</v>
      </c>
    </row>
    <row r="14" spans="1:7" ht="29.25" customHeight="1" x14ac:dyDescent="0.25">
      <c r="A14" s="2">
        <v>4</v>
      </c>
      <c r="B14" s="25" t="s">
        <v>9</v>
      </c>
      <c r="C14" s="26">
        <v>154</v>
      </c>
      <c r="D14" s="5">
        <v>2</v>
      </c>
      <c r="E14" s="28">
        <v>10</v>
      </c>
      <c r="F14" s="9">
        <f t="shared" si="0"/>
        <v>6.4935064935064926</v>
      </c>
      <c r="G14" s="4">
        <f t="shared" si="1"/>
        <v>1.2987012987012987</v>
      </c>
    </row>
    <row r="15" spans="1:7" ht="29.25" customHeight="1" x14ac:dyDescent="0.25">
      <c r="A15" s="2">
        <v>5</v>
      </c>
      <c r="B15" s="25" t="s">
        <v>64</v>
      </c>
      <c r="C15" s="26">
        <v>382</v>
      </c>
      <c r="D15" s="3">
        <v>1</v>
      </c>
      <c r="E15" s="28">
        <v>14</v>
      </c>
      <c r="F15" s="9">
        <f t="shared" si="0"/>
        <v>3.664921465968586</v>
      </c>
      <c r="G15" s="4">
        <f t="shared" si="1"/>
        <v>0.26178010471204188</v>
      </c>
    </row>
    <row r="16" spans="1:7" ht="29.25" customHeight="1" x14ac:dyDescent="0.25">
      <c r="A16" s="2">
        <v>6</v>
      </c>
      <c r="B16" s="25" t="s">
        <v>23</v>
      </c>
      <c r="C16" s="26">
        <v>336</v>
      </c>
      <c r="D16" s="5">
        <v>2</v>
      </c>
      <c r="E16" s="28">
        <v>17</v>
      </c>
      <c r="F16" s="9">
        <f>E16/C16*100</f>
        <v>5.0595238095238093</v>
      </c>
      <c r="G16" s="4">
        <f>D16/C16*100</f>
        <v>0.59523809523809523</v>
      </c>
    </row>
    <row r="17" spans="1:7" ht="29.25" customHeight="1" x14ac:dyDescent="0.25">
      <c r="A17" s="2">
        <v>7</v>
      </c>
      <c r="B17" s="25" t="s">
        <v>10</v>
      </c>
      <c r="C17" s="26">
        <v>248</v>
      </c>
      <c r="D17" s="3">
        <v>4</v>
      </c>
      <c r="E17" s="28">
        <v>22</v>
      </c>
      <c r="F17" s="9">
        <f t="shared" ref="F17:F21" si="2">E17/C17*100</f>
        <v>8.870967741935484</v>
      </c>
      <c r="G17" s="4">
        <f t="shared" ref="G17:G21" si="3">D17/C17*100</f>
        <v>1.6129032258064515</v>
      </c>
    </row>
    <row r="18" spans="1:7" ht="29.25" customHeight="1" x14ac:dyDescent="0.25">
      <c r="A18" s="2">
        <v>8</v>
      </c>
      <c r="B18" s="25" t="s">
        <v>11</v>
      </c>
      <c r="C18" s="26">
        <v>94</v>
      </c>
      <c r="D18" s="5">
        <v>1</v>
      </c>
      <c r="E18" s="28">
        <v>11</v>
      </c>
      <c r="F18" s="9">
        <f t="shared" si="2"/>
        <v>11.702127659574469</v>
      </c>
      <c r="G18" s="4">
        <f t="shared" si="3"/>
        <v>1.0638297872340425</v>
      </c>
    </row>
    <row r="19" spans="1:7" ht="29.25" customHeight="1" x14ac:dyDescent="0.25">
      <c r="A19" s="2">
        <v>9</v>
      </c>
      <c r="B19" s="25" t="s">
        <v>12</v>
      </c>
      <c r="C19" s="26">
        <v>215</v>
      </c>
      <c r="D19" s="6">
        <v>1</v>
      </c>
      <c r="E19" s="28">
        <v>5</v>
      </c>
      <c r="F19" s="9">
        <f t="shared" si="2"/>
        <v>2.3255813953488373</v>
      </c>
      <c r="G19" s="4">
        <f t="shared" si="3"/>
        <v>0.46511627906976744</v>
      </c>
    </row>
    <row r="20" spans="1:7" ht="29.25" customHeight="1" x14ac:dyDescent="0.25">
      <c r="A20" s="2">
        <v>10</v>
      </c>
      <c r="B20" s="25" t="s">
        <v>13</v>
      </c>
      <c r="C20" s="26">
        <v>191</v>
      </c>
      <c r="D20" s="7"/>
      <c r="E20" s="28">
        <v>1</v>
      </c>
      <c r="F20" s="9">
        <f t="shared" si="2"/>
        <v>0.52356020942408377</v>
      </c>
      <c r="G20" s="4">
        <f t="shared" si="3"/>
        <v>0</v>
      </c>
    </row>
    <row r="21" spans="1:7" ht="29.25" customHeight="1" x14ac:dyDescent="0.25">
      <c r="A21" s="2">
        <v>11</v>
      </c>
      <c r="B21" s="25" t="s">
        <v>14</v>
      </c>
      <c r="C21" s="26">
        <v>216</v>
      </c>
      <c r="D21" s="5">
        <v>1</v>
      </c>
      <c r="E21" s="28">
        <v>7</v>
      </c>
      <c r="F21" s="9">
        <f t="shared" si="2"/>
        <v>3.2407407407407405</v>
      </c>
      <c r="G21" s="4">
        <f t="shared" si="3"/>
        <v>0.46296296296296291</v>
      </c>
    </row>
    <row r="22" spans="1:7" s="14" customFormat="1" ht="31.5" customHeight="1" x14ac:dyDescent="0.25">
      <c r="A22" s="60" t="s">
        <v>15</v>
      </c>
      <c r="B22" s="60"/>
      <c r="C22" s="10">
        <f>SUM(C11:C21)</f>
        <v>2513</v>
      </c>
      <c r="D22" s="11">
        <f>SUM(D11:D21)</f>
        <v>15</v>
      </c>
      <c r="E22" s="11">
        <f>SUM(E11:E21)</f>
        <v>107</v>
      </c>
      <c r="F22" s="12">
        <f>E22/C22*100</f>
        <v>4.2578591325109434</v>
      </c>
      <c r="G22" s="13">
        <f>D22/C22*100</f>
        <v>0.5968961400716275</v>
      </c>
    </row>
  </sheetData>
  <mergeCells count="13">
    <mergeCell ref="A1:B1"/>
    <mergeCell ref="A22:B22"/>
    <mergeCell ref="A5:A10"/>
    <mergeCell ref="B5:B10"/>
    <mergeCell ref="A2:G2"/>
    <mergeCell ref="A3:G3"/>
    <mergeCell ref="G7:G10"/>
    <mergeCell ref="D9:D10"/>
    <mergeCell ref="E9:E10"/>
    <mergeCell ref="C5:G6"/>
    <mergeCell ref="C7:C10"/>
    <mergeCell ref="D7:F7"/>
    <mergeCell ref="D8:F8"/>
  </mergeCells>
  <pageMargins left="0.35433070866141736" right="0.19685039370078741" top="0.35433070866141736" bottom="0.31496062992125984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Phân công tổ chức</vt:lpstr>
      <vt:lpstr>chỉ tiêu thôn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Thu Huong</dc:creator>
  <cp:lastModifiedBy>CT_2021</cp:lastModifiedBy>
  <cp:lastPrinted>2022-02-17T12:14:39Z</cp:lastPrinted>
  <dcterms:created xsi:type="dcterms:W3CDTF">2018-03-02T02:40:11Z</dcterms:created>
  <dcterms:modified xsi:type="dcterms:W3CDTF">2022-02-18T07:19:40Z</dcterms:modified>
</cp:coreProperties>
</file>